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liance calendar" sheetId="1" state="visible" r:id="rId3"/>
    <sheet name="Key dat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<sst xmlns="http://schemas.openxmlformats.org/spreadsheetml/2006/main" count="106" uniqueCount="73">
  <si>
    <t xml:space="preserve">Charity compliance calendar</t>
  </si>
  <si>
    <t xml:space="preserve">Free template from The Committee Room. Fill in the blue cells (dates and owners). The grey row is a worked example — overwrite it. 'Days until due' calculates itself. Review this sheet at every board meeting.</t>
  </si>
  <si>
    <t xml:space="preserve">Tip: your Charity Commission annual return and accounts are due within 10 months of your financial year end — the Key dates tab works it out for you.</t>
  </si>
  <si>
    <t xml:space="preserve">Task</t>
  </si>
  <si>
    <t xml:space="preserve">Category</t>
  </si>
  <si>
    <t xml:space="preserve">How often</t>
  </si>
  <si>
    <t xml:space="preserve">Next due</t>
  </si>
  <si>
    <t xml:space="preserve">Owner</t>
  </si>
  <si>
    <t xml:space="preserve">Status</t>
  </si>
  <si>
    <t xml:space="preserve">Days until due</t>
  </si>
  <si>
    <t xml:space="preserve">Notes</t>
  </si>
  <si>
    <t xml:space="preserve">EXAMPLE — Annual return to Charity Commission</t>
  </si>
  <si>
    <t xml:space="preserve">Regulatory</t>
  </si>
  <si>
    <t xml:space="preserve">Yearly</t>
  </si>
  <si>
    <t xml:space="preserve">Treasurer</t>
  </si>
  <si>
    <t xml:space="preserve">On track</t>
  </si>
  <si>
    <t xml:space="preserve">Within 10 months of year end — see Key dates tab</t>
  </si>
  <si>
    <t xml:space="preserve">Annual return to Charity Commission</t>
  </si>
  <si>
    <t xml:space="preserve">Within 10 months of financial year end</t>
  </si>
  <si>
    <t xml:space="preserve">Annual accounts &amp; trustees' report filed</t>
  </si>
  <si>
    <t xml:space="preserve">Same 10-month deadline; independent examination if income &gt;£25k</t>
  </si>
  <si>
    <t xml:space="preserve">Update trustee details with the Commission</t>
  </si>
  <si>
    <t xml:space="preserve">As they change</t>
  </si>
  <si>
    <t xml:space="preserve">New/retiring trustees, changes of details</t>
  </si>
  <si>
    <t xml:space="preserve">AGM held (if your governing document requires one)</t>
  </si>
  <si>
    <t xml:space="preserve">Meetings</t>
  </si>
  <si>
    <t xml:space="preserve">Check your governing document for notice periods</t>
  </si>
  <si>
    <t xml:space="preserve">Board meeting dates set for the year ahead</t>
  </si>
  <si>
    <t xml:space="preserve">Book all dates a year out — quoracy improves</t>
  </si>
  <si>
    <t xml:space="preserve">Budget for next year approved by the board</t>
  </si>
  <si>
    <t xml:space="preserve">Finance</t>
  </si>
  <si>
    <t xml:space="preserve">Before your financial year starts</t>
  </si>
  <si>
    <t xml:space="preserve">Reserves policy reviewed</t>
  </si>
  <si>
    <t xml:space="preserve">Commission expects a considered, stated policy</t>
  </si>
  <si>
    <t xml:space="preserve">Risk register reviewed by the board</t>
  </si>
  <si>
    <t xml:space="preserve">At least annually; more often if things change</t>
  </si>
  <si>
    <t xml:space="preserve">Insurance renewed (incl. trustee indemnity if held)</t>
  </si>
  <si>
    <t xml:space="preserve">Check cover still matches activities</t>
  </si>
  <si>
    <t xml:space="preserve">Gift Aid claim submitted</t>
  </si>
  <si>
    <t xml:space="preserve">Quarterly/Yearly</t>
  </si>
  <si>
    <t xml:space="preserve">Claims can go back 4 years — don't leave money behind</t>
  </si>
  <si>
    <t xml:space="preserve">Safeguarding policy reviewed &amp; training refreshed</t>
  </si>
  <si>
    <t xml:space="preserve">Policies</t>
  </si>
  <si>
    <t xml:space="preserve">Annual review is expected practice where relevant</t>
  </si>
  <si>
    <t xml:space="preserve">DBS checks renewed where required</t>
  </si>
  <si>
    <t xml:space="preserve">Per your policy</t>
  </si>
  <si>
    <t xml:space="preserve">Log individual renewal dates in the Notes column</t>
  </si>
  <si>
    <t xml:space="preserve">Data protection: ICO registration fee renewed</t>
  </si>
  <si>
    <t xml:space="preserve">Most charities processing personal data must register</t>
  </si>
  <si>
    <t xml:space="preserve">Privacy notice &amp; data retention policy reviewed</t>
  </si>
  <si>
    <t xml:space="preserve">Every 2 years</t>
  </si>
  <si>
    <t xml:space="preserve">Health &amp; safety policy reviewed</t>
  </si>
  <si>
    <t xml:space="preserve">Required in writing if 5+ employees</t>
  </si>
  <si>
    <t xml:space="preserve">Financial controls / expenses policy reviewed</t>
  </si>
  <si>
    <t xml:space="preserve">Every 3 years</t>
  </si>
  <si>
    <t xml:space="preserve">Conflict of interest declarations refreshed</t>
  </si>
  <si>
    <t xml:space="preserve">Governance</t>
  </si>
  <si>
    <t xml:space="preserve">Standing agenda item + annual full refresh</t>
  </si>
  <si>
    <t xml:space="preserve">Trustee terms &amp; re-elections checked</t>
  </si>
  <si>
    <t xml:space="preserve">Governance Code suggests 3-year terms, 9-year max</t>
  </si>
  <si>
    <t xml:space="preserve">Governance review against the Charity Governance Code</t>
  </si>
  <si>
    <t xml:space="preserve">Smaller-charity version of the Code is fine</t>
  </si>
  <si>
    <t xml:space="preserve">Trustee skills audit &amp; succession plan updated</t>
  </si>
  <si>
    <t xml:space="preserve">Feeds recruitment before vacancies bite</t>
  </si>
  <si>
    <t xml:space="preserve">New trustee induction pack up to date</t>
  </si>
  <si>
    <t xml:space="preserve">See the The Committee Room induction template</t>
  </si>
  <si>
    <t xml:space="preserve">Blue cells = yours to fill. Add rows freely — copy the 'Days until due' formula down. Sources: Charity Commission guidance (CC3, CC15d), Charity Governance Code. This is a planning aid, not legal advice.</t>
  </si>
  <si>
    <t xml:space="preserve">Key dates calculator</t>
  </si>
  <si>
    <t xml:space="preserve">Enter your financial year end in the blue cell; deadlines calculate below.</t>
  </si>
  <si>
    <t xml:space="preserve">Your financial year end</t>
  </si>
  <si>
    <t xml:space="preserve">Annual return &amp; accounts deadline (10 months after year end)</t>
  </si>
  <si>
    <t xml:space="preserve">Days remaining</t>
  </si>
  <si>
    <t xml:space="preserve">Note: deadlines differ for charitable companies filing with Companies House (9 months for accounts) and for CIOs in their first year. Check gov.uk if unsure.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</si>
</sst>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\ yyyy"/>
    <numFmt numFmtId="166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C2A4E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C2A4E"/>
        <bgColor rgb="FF003366"/>
      </patternFill>
    </fill>
    <fill>
      <patternFill patternType="solid">
        <fgColor rgb="FFF5F6FA"/>
        <bgColor rgb="FFFF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6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A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5" min="5" style="0" width="16"/>
    <col collapsed="false" customWidth="true" hidden="false" outlineLevel="0" max="7" min="6" style="0" width="13"/>
    <col collapsed="false" customWidth="true" hidden="false" outlineLevel="0" max="8" min="8" style="0" width="3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2" t="s">
        <v>2</v>
      </c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customFormat="false" ht="23.85" hidden="false" customHeight="false" outlineLevel="0" collapsed="false">
      <c r="A6" s="4" t="s">
        <v>11</v>
      </c>
      <c r="B6" s="5" t="s">
        <v>12</v>
      </c>
      <c r="C6" s="5" t="s">
        <v>13</v>
      </c>
      <c r="D6" s="6" t="n">
        <v>46326</v>
      </c>
      <c r="E6" s="7" t="s">
        <v>14</v>
      </c>
      <c r="F6" s="7" t="s">
        <v>15</v>
      </c>
      <c r="G6" s="8" t="n">
        <f aca="true">IF(D6="","",D6-TODAY())</f>
        <v>101</v>
      </c>
      <c r="H6" s="9" t="s">
        <v>16</v>
      </c>
    </row>
    <row r="7" customFormat="false" ht="15" hidden="false" customHeight="false" outlineLevel="0" collapsed="false">
      <c r="A7" s="10" t="s">
        <v>17</v>
      </c>
      <c r="B7" s="11" t="s">
        <v>12</v>
      </c>
      <c r="C7" s="11" t="s">
        <v>13</v>
      </c>
      <c r="D7" s="12"/>
      <c r="E7" s="13"/>
      <c r="F7" s="13"/>
      <c r="G7" s="14" t="str">
        <f aca="true">IF(D7="","",D7-TODAY())</f>
        <v/>
      </c>
      <c r="H7" s="15" t="s">
        <v>18</v>
      </c>
    </row>
    <row r="8" customFormat="false" ht="22.35" hidden="false" customHeight="false" outlineLevel="0" collapsed="false">
      <c r="A8" s="10" t="s">
        <v>19</v>
      </c>
      <c r="B8" s="11" t="s">
        <v>12</v>
      </c>
      <c r="C8" s="11" t="s">
        <v>13</v>
      </c>
      <c r="D8" s="12"/>
      <c r="E8" s="13"/>
      <c r="F8" s="13"/>
      <c r="G8" s="14" t="str">
        <f aca="true">IF(D8="","",D8-TODAY())</f>
        <v/>
      </c>
      <c r="H8" s="15" t="s">
        <v>20</v>
      </c>
    </row>
    <row r="9" customFormat="false" ht="15" hidden="false" customHeight="false" outlineLevel="0" collapsed="false">
      <c r="A9" s="10" t="s">
        <v>21</v>
      </c>
      <c r="B9" s="11" t="s">
        <v>12</v>
      </c>
      <c r="C9" s="11" t="s">
        <v>22</v>
      </c>
      <c r="D9" s="12"/>
      <c r="E9" s="13"/>
      <c r="F9" s="13"/>
      <c r="G9" s="14" t="str">
        <f aca="true">IF(D9="","",D9-TODAY())</f>
        <v/>
      </c>
      <c r="H9" s="15" t="s">
        <v>23</v>
      </c>
    </row>
    <row r="10" customFormat="false" ht="22.35" hidden="false" customHeight="false" outlineLevel="0" collapsed="false">
      <c r="A10" s="10" t="s">
        <v>24</v>
      </c>
      <c r="B10" s="11" t="s">
        <v>25</v>
      </c>
      <c r="C10" s="11" t="s">
        <v>13</v>
      </c>
      <c r="D10" s="12"/>
      <c r="E10" s="13"/>
      <c r="F10" s="13"/>
      <c r="G10" s="14" t="str">
        <f aca="true">IF(D10="","",D10-TODAY())</f>
        <v/>
      </c>
      <c r="H10" s="15" t="s">
        <v>26</v>
      </c>
    </row>
    <row r="11" customFormat="false" ht="15" hidden="false" customHeight="false" outlineLevel="0" collapsed="false">
      <c r="A11" s="10" t="s">
        <v>27</v>
      </c>
      <c r="B11" s="11" t="s">
        <v>25</v>
      </c>
      <c r="C11" s="11" t="s">
        <v>13</v>
      </c>
      <c r="D11" s="12"/>
      <c r="E11" s="13"/>
      <c r="F11" s="13"/>
      <c r="G11" s="14" t="str">
        <f aca="true">IF(D11="","",D11-TODAY())</f>
        <v/>
      </c>
      <c r="H11" s="15" t="s">
        <v>28</v>
      </c>
    </row>
    <row r="12" customFormat="false" ht="15" hidden="false" customHeight="false" outlineLevel="0" collapsed="false">
      <c r="A12" s="10" t="s">
        <v>29</v>
      </c>
      <c r="B12" s="11" t="s">
        <v>30</v>
      </c>
      <c r="C12" s="11" t="s">
        <v>13</v>
      </c>
      <c r="D12" s="12"/>
      <c r="E12" s="13"/>
      <c r="F12" s="13"/>
      <c r="G12" s="14" t="str">
        <f aca="true">IF(D12="","",D12-TODAY())</f>
        <v/>
      </c>
      <c r="H12" s="15" t="s">
        <v>31</v>
      </c>
    </row>
    <row r="13" customFormat="false" ht="22.35" hidden="false" customHeight="false" outlineLevel="0" collapsed="false">
      <c r="A13" s="10" t="s">
        <v>32</v>
      </c>
      <c r="B13" s="11" t="s">
        <v>30</v>
      </c>
      <c r="C13" s="11" t="s">
        <v>13</v>
      </c>
      <c r="D13" s="12"/>
      <c r="E13" s="13"/>
      <c r="F13" s="13"/>
      <c r="G13" s="14" t="str">
        <f aca="true">IF(D13="","",D13-TODAY())</f>
        <v/>
      </c>
      <c r="H13" s="15" t="s">
        <v>33</v>
      </c>
    </row>
    <row r="14" customFormat="false" ht="15" hidden="false" customHeight="false" outlineLevel="0" collapsed="false">
      <c r="A14" s="10" t="s">
        <v>34</v>
      </c>
      <c r="B14" s="11" t="s">
        <v>30</v>
      </c>
      <c r="C14" s="11" t="s">
        <v>13</v>
      </c>
      <c r="D14" s="12"/>
      <c r="E14" s="13"/>
      <c r="F14" s="13"/>
      <c r="G14" s="14" t="str">
        <f aca="true">IF(D14="","",D14-TODAY())</f>
        <v/>
      </c>
      <c r="H14" s="15" t="s">
        <v>35</v>
      </c>
    </row>
    <row r="15" customFormat="false" ht="15" hidden="false" customHeight="false" outlineLevel="0" collapsed="false">
      <c r="A15" s="10" t="s">
        <v>36</v>
      </c>
      <c r="B15" s="11" t="s">
        <v>30</v>
      </c>
      <c r="C15" s="11" t="s">
        <v>13</v>
      </c>
      <c r="D15" s="12"/>
      <c r="E15" s="13"/>
      <c r="F15" s="13"/>
      <c r="G15" s="14" t="str">
        <f aca="true">IF(D15="","",D15-TODAY())</f>
        <v/>
      </c>
      <c r="H15" s="15" t="s">
        <v>37</v>
      </c>
    </row>
    <row r="16" customFormat="false" ht="22.35" hidden="false" customHeight="false" outlineLevel="0" collapsed="false">
      <c r="A16" s="10" t="s">
        <v>38</v>
      </c>
      <c r="B16" s="11" t="s">
        <v>30</v>
      </c>
      <c r="C16" s="11" t="s">
        <v>39</v>
      </c>
      <c r="D16" s="12"/>
      <c r="E16" s="13"/>
      <c r="F16" s="13"/>
      <c r="G16" s="14" t="str">
        <f aca="true">IF(D16="","",D16-TODAY())</f>
        <v/>
      </c>
      <c r="H16" s="15" t="s">
        <v>40</v>
      </c>
    </row>
    <row r="17" customFormat="false" ht="22.35" hidden="false" customHeight="false" outlineLevel="0" collapsed="false">
      <c r="A17" s="10" t="s">
        <v>41</v>
      </c>
      <c r="B17" s="11" t="s">
        <v>42</v>
      </c>
      <c r="C17" s="11" t="s">
        <v>13</v>
      </c>
      <c r="D17" s="12"/>
      <c r="E17" s="13"/>
      <c r="F17" s="13"/>
      <c r="G17" s="14" t="str">
        <f aca="true">IF(D17="","",D17-TODAY())</f>
        <v/>
      </c>
      <c r="H17" s="15" t="s">
        <v>43</v>
      </c>
    </row>
    <row r="18" customFormat="false" ht="22.35" hidden="false" customHeight="false" outlineLevel="0" collapsed="false">
      <c r="A18" s="10" t="s">
        <v>44</v>
      </c>
      <c r="B18" s="11" t="s">
        <v>42</v>
      </c>
      <c r="C18" s="11" t="s">
        <v>45</v>
      </c>
      <c r="D18" s="12"/>
      <c r="E18" s="13"/>
      <c r="F18" s="13"/>
      <c r="G18" s="14" t="str">
        <f aca="true">IF(D18="","",D18-TODAY())</f>
        <v/>
      </c>
      <c r="H18" s="15" t="s">
        <v>46</v>
      </c>
    </row>
    <row r="19" customFormat="false" ht="22.35" hidden="false" customHeight="false" outlineLevel="0" collapsed="false">
      <c r="A19" s="10" t="s">
        <v>47</v>
      </c>
      <c r="B19" s="11" t="s">
        <v>42</v>
      </c>
      <c r="C19" s="11" t="s">
        <v>13</v>
      </c>
      <c r="D19" s="12"/>
      <c r="E19" s="13"/>
      <c r="F19" s="13"/>
      <c r="G19" s="14" t="str">
        <f aca="true">IF(D19="","",D19-TODAY())</f>
        <v/>
      </c>
      <c r="H19" s="15" t="s">
        <v>48</v>
      </c>
    </row>
    <row r="20" customFormat="false" ht="15" hidden="false" customHeight="false" outlineLevel="0" collapsed="false">
      <c r="A20" s="10" t="s">
        <v>49</v>
      </c>
      <c r="B20" s="11" t="s">
        <v>42</v>
      </c>
      <c r="C20" s="11" t="s">
        <v>50</v>
      </c>
      <c r="D20" s="12"/>
      <c r="E20" s="13"/>
      <c r="F20" s="13"/>
      <c r="G20" s="14" t="str">
        <f aca="true">IF(D20="","",D20-TODAY())</f>
        <v/>
      </c>
      <c r="H20" s="15"/>
    </row>
    <row r="21" customFormat="false" ht="15" hidden="false" customHeight="false" outlineLevel="0" collapsed="false">
      <c r="A21" s="10" t="s">
        <v>51</v>
      </c>
      <c r="B21" s="11" t="s">
        <v>42</v>
      </c>
      <c r="C21" s="11" t="s">
        <v>13</v>
      </c>
      <c r="D21" s="12"/>
      <c r="E21" s="13"/>
      <c r="F21" s="13"/>
      <c r="G21" s="14" t="str">
        <f aca="true">IF(D21="","",D21-TODAY())</f>
        <v/>
      </c>
      <c r="H21" s="15" t="s">
        <v>52</v>
      </c>
    </row>
    <row r="22" customFormat="false" ht="15" hidden="false" customHeight="false" outlineLevel="0" collapsed="false">
      <c r="A22" s="10" t="s">
        <v>53</v>
      </c>
      <c r="B22" s="11" t="s">
        <v>42</v>
      </c>
      <c r="C22" s="11" t="s">
        <v>54</v>
      </c>
      <c r="D22" s="12"/>
      <c r="E22" s="13"/>
      <c r="F22" s="13"/>
      <c r="G22" s="14" t="str">
        <f aca="true">IF(D22="","",D22-TODAY())</f>
        <v/>
      </c>
      <c r="H22" s="15"/>
    </row>
    <row r="23" customFormat="false" ht="15" hidden="false" customHeight="false" outlineLevel="0" collapsed="false">
      <c r="A23" s="10" t="s">
        <v>55</v>
      </c>
      <c r="B23" s="11" t="s">
        <v>56</v>
      </c>
      <c r="C23" s="11" t="s">
        <v>13</v>
      </c>
      <c r="D23" s="12"/>
      <c r="E23" s="13"/>
      <c r="F23" s="13"/>
      <c r="G23" s="14" t="str">
        <f aca="true">IF(D23="","",D23-TODAY())</f>
        <v/>
      </c>
      <c r="H23" s="15" t="s">
        <v>57</v>
      </c>
    </row>
    <row r="24" customFormat="false" ht="22.35" hidden="false" customHeight="false" outlineLevel="0" collapsed="false">
      <c r="A24" s="10" t="s">
        <v>58</v>
      </c>
      <c r="B24" s="11" t="s">
        <v>56</v>
      </c>
      <c r="C24" s="11" t="s">
        <v>13</v>
      </c>
      <c r="D24" s="12"/>
      <c r="E24" s="13"/>
      <c r="F24" s="13"/>
      <c r="G24" s="14" t="str">
        <f aca="true">IF(D24="","",D24-TODAY())</f>
        <v/>
      </c>
      <c r="H24" s="15" t="s">
        <v>59</v>
      </c>
    </row>
    <row r="25" customFormat="false" ht="23.85" hidden="false" customHeight="false" outlineLevel="0" collapsed="false">
      <c r="A25" s="10" t="s">
        <v>60</v>
      </c>
      <c r="B25" s="11" t="s">
        <v>56</v>
      </c>
      <c r="C25" s="11" t="s">
        <v>54</v>
      </c>
      <c r="D25" s="12"/>
      <c r="E25" s="13"/>
      <c r="F25" s="13"/>
      <c r="G25" s="14" t="str">
        <f aca="true">IF(D25="","",D25-TODAY())</f>
        <v/>
      </c>
      <c r="H25" s="15" t="s">
        <v>61</v>
      </c>
    </row>
    <row r="26" customFormat="false" ht="15" hidden="false" customHeight="false" outlineLevel="0" collapsed="false">
      <c r="A26" s="10" t="s">
        <v>62</v>
      </c>
      <c r="B26" s="11" t="s">
        <v>56</v>
      </c>
      <c r="C26" s="11" t="s">
        <v>13</v>
      </c>
      <c r="D26" s="12"/>
      <c r="E26" s="13"/>
      <c r="F26" s="13"/>
      <c r="G26" s="14" t="str">
        <f aca="true">IF(D26="","",D26-TODAY())</f>
        <v/>
      </c>
      <c r="H26" s="15" t="s">
        <v>63</v>
      </c>
    </row>
    <row r="27" customFormat="false" ht="22.35" hidden="false" customHeight="false" outlineLevel="0" collapsed="false">
      <c r="A27" s="10" t="s">
        <v>64</v>
      </c>
      <c r="B27" s="11" t="s">
        <v>56</v>
      </c>
      <c r="C27" s="11" t="s">
        <v>13</v>
      </c>
      <c r="D27" s="12"/>
      <c r="E27" s="13"/>
      <c r="F27" s="13"/>
      <c r="G27" s="14" t="str">
        <f aca="true">IF(D27="","",D27-TODAY())</f>
        <v/>
      </c>
      <c r="H27" s="15" t="s">
        <v>65</v>
      </c>
    </row>
    <row r="29" customFormat="false" ht="15" hidden="false" customHeight="false" outlineLevel="0" collapsed="false">
      <c r="A29" s="2" t="s">
        <v>66</v>
      </c>
    </row>
  </sheetData>
  <dataValidations count="1">
    <dataValidation allowBlank="true" errorStyle="stop" operator="between" showDropDown="false" showErrorMessage="false" showInputMessage="false" sqref="F6:F27" type="list">
      <formula1>"On track,Due soon,Overdue,Done,Not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8"/>
  </cols>
  <sheetData>
    <row r="1" customFormat="false" ht="17.35" hidden="false" customHeight="false" outlineLevel="0" collapsed="false">
      <c r="A1" s="1" t="s">
        <v>67</v>
      </c>
    </row>
    <row r="2" customFormat="false" ht="15" hidden="false" customHeight="false" outlineLevel="0" collapsed="false">
      <c r="A2" s="2" t="s">
        <v>68</v>
      </c>
    </row>
    <row r="4" customFormat="false" ht="15" hidden="false" customHeight="false" outlineLevel="0" collapsed="false">
      <c r="A4" s="16" t="s">
        <v>69</v>
      </c>
      <c r="B4" s="17" t="n">
        <v>46112</v>
      </c>
    </row>
    <row r="6" customFormat="false" ht="15" hidden="false" customHeight="false" outlineLevel="0" collapsed="false">
      <c r="A6" s="11" t="s">
        <v>70</v>
      </c>
      <c r="B6" s="18" t="n">
        <f aca="false">EDATE(B4,10)</f>
        <v>46418</v>
      </c>
    </row>
    <row r="7" customFormat="false" ht="15" hidden="false" customHeight="false" outlineLevel="0" collapsed="false">
      <c r="A7" s="11" t="s">
        <v>71</v>
      </c>
      <c r="B7" s="14" t="n">
        <f aca="true">EDATE(B4,10)-TODAY()</f>
        <v>193</v>
      </c>
    </row>
    <row r="9" customFormat="false" ht="15" hidden="false" customHeight="false" outlineLevel="0" collapsed="false">
      <c r="A9" s="2" t="s">
        <v>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2026-07-22T07:30:30Z</dcterms:created>
  <dc:creator>openpyxl</dc:creator>
  <dc:description/>
  <dc:language>en-US</dc:language>
  <cp:lastModifiedBy/>
  <dcterms:modified xsi:type="dcterms:W3CDTF">2026-07-22T07:30:30Z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